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6\Documents\ADMINISTRACION 2024-2027\ASEG\SIRET TRIMESTRALES\INFOR TRIMESTRALES_2024\3ER TRIMESTRE_2024\"/>
    </mc:Choice>
  </mc:AlternateContent>
  <xr:revisionPtr revIDLastSave="0" documentId="13_ncr:1_{1E98695C-68D8-4285-91E6-DF03B2868E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I" sheetId="4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4" l="1"/>
  <c r="P7" i="4"/>
  <c r="O7" i="4"/>
  <c r="N7" i="4"/>
  <c r="Q6" i="4"/>
  <c r="P6" i="4"/>
  <c r="O6" i="4"/>
  <c r="N6" i="4"/>
  <c r="Q5" i="4"/>
  <c r="P5" i="4"/>
  <c r="O5" i="4"/>
  <c r="N5" i="4"/>
  <c r="O4" i="4"/>
  <c r="P8" i="4"/>
  <c r="Q8" i="4"/>
  <c r="I8" i="4"/>
  <c r="H8" i="4"/>
  <c r="G8" i="4"/>
  <c r="N4" i="4"/>
  <c r="Q4" i="4"/>
  <c r="P4" i="4"/>
</calcChain>
</file>

<file path=xl/sharedStrings.xml><?xml version="1.0" encoding="utf-8"?>
<sst xmlns="http://schemas.openxmlformats.org/spreadsheetml/2006/main" count="50" uniqueCount="32">
  <si>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</si>
  <si>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</si>
  <si>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</si>
  <si>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</si>
  <si>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</si>
  <si>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</si>
  <si>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</si>
  <si>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</si>
  <si>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</si>
  <si>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</si>
  <si>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</si>
  <si>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</si>
  <si>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</si>
  <si>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</si>
  <si>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</si>
  <si>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</si>
  <si>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</si>
  <si>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</si>
  <si>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</si>
  <si>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</si>
  <si>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</si>
  <si>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E0001</t>
  </si>
  <si>
    <t>MUJERES FUERTES</t>
  </si>
  <si>
    <t>5110</t>
  </si>
  <si>
    <t>BIENES MUEBLES</t>
  </si>
  <si>
    <t>DIRECCION GENERAL</t>
  </si>
  <si>
    <t>31120M26M010000</t>
  </si>
  <si>
    <t/>
  </si>
  <si>
    <t>5150</t>
  </si>
  <si>
    <t>5210</t>
  </si>
  <si>
    <t>5640</t>
  </si>
  <si>
    <t>Instituto Municipal de Salamanca para las Mujeres
Programas y Proyectos de Inversión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</si>
</sst>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4" fillId="0" borderId="0" xfId="10" applyBorder="1" applyAlignment="1" applyProtection="1">
      <alignment vertical="top" wrapText="1"/>
      <protection locked="0"/>
    </xf>
    <xf numFmtId="0" fontId="0" fillId="0" borderId="0" xfId="0" applyBorder="1" applyProtection="1">
      <protection locked="0"/>
    </xf>
    <xf numFmtId="4" fontId="4" fillId="0" borderId="0" xfId="10" applyNumberFormat="1" applyBorder="1" applyAlignment="1" applyProtection="1">
      <alignment vertical="top"/>
      <protection locked="0"/>
    </xf>
    <xf numFmtId="0" fontId="4" fillId="0" borderId="0" xfId="10" applyBorder="1" applyProtection="1">
      <protection locked="0"/>
    </xf>
    <xf numFmtId="0" fontId="10" fillId="0" borderId="0" xfId="0" applyFont="1" applyBorder="1" applyProtection="1">
      <protection locked="0"/>
    </xf>
    <xf numFmtId="0" fontId="7" fillId="0" borderId="0" xfId="10" applyFont="1" applyBorder="1" applyAlignment="1" applyProtection="1">
      <alignment vertical="top" wrapText="1"/>
      <protection locked="0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0"/>
  <sheetViews>
    <sheetView tabSelected="1" workbookViewId="0">
      <selection activeCell="E23" sqref="E23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7" ht="47.1" customHeight="1" x14ac:dyDescent="0.25">
      <c r="A1" s="14" t="s">
        <v>31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2"/>
      <c r="B2" s="2"/>
      <c r="C2" s="2"/>
      <c r="D2" s="2"/>
      <c r="E2" s="2"/>
      <c r="F2" s="2"/>
      <c r="G2" s="15" t="s">
        <v>0</v>
      </c>
      <c r="H2" s="16"/>
      <c r="I2" s="17"/>
      <c r="J2" s="15" t="s">
        <v>1</v>
      </c>
      <c r="K2" s="16"/>
      <c r="L2" s="16"/>
      <c r="M2" s="17"/>
      <c r="N2" s="18" t="s">
        <v>2</v>
      </c>
      <c r="O2" s="19"/>
      <c r="P2" s="20" t="s">
        <v>3</v>
      </c>
      <c r="Q2" s="21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15000</v>
      </c>
      <c r="H4" s="10">
        <v>15000</v>
      </c>
      <c r="I4" s="10">
        <v>0</v>
      </c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0</v>
      </c>
      <c r="P4" s="6">
        <f>IF(J4=0,0,L4/J4)</f>
        <v>0</v>
      </c>
      <c r="Q4" s="6">
        <f>IF(L4=0,0,L4/K4)</f>
        <v>0</v>
      </c>
    </row>
    <row r="5" spans="1:17" x14ac:dyDescent="0.25">
      <c r="A5" s="12" t="s">
        <v>27</v>
      </c>
      <c r="B5" s="12" t="s">
        <v>22</v>
      </c>
      <c r="C5" s="12" t="s">
        <v>28</v>
      </c>
      <c r="D5" s="12" t="s">
        <v>24</v>
      </c>
      <c r="E5" s="12" t="s">
        <v>26</v>
      </c>
      <c r="F5" s="12" t="s">
        <v>25</v>
      </c>
      <c r="G5" s="10">
        <v>24000</v>
      </c>
      <c r="H5" s="10">
        <v>24000</v>
      </c>
      <c r="I5" s="10">
        <v>0</v>
      </c>
      <c r="J5" s="5"/>
      <c r="K5" s="5"/>
      <c r="L5" s="5"/>
      <c r="M5" s="8" t="s">
        <v>17</v>
      </c>
      <c r="N5" s="7">
        <f>IF(G5&gt;0,I5/G5,0)</f>
        <v>0</v>
      </c>
      <c r="O5" s="7">
        <f>IF(H5&gt;0,I5/H5,0)</f>
        <v>0</v>
      </c>
      <c r="P5" s="6">
        <f>IF(J5=0,0,L5/J5)</f>
        <v>0</v>
      </c>
      <c r="Q5" s="6">
        <f>IF(L5=0,0,L5/K5)</f>
        <v>0</v>
      </c>
    </row>
    <row r="6" spans="1:17" x14ac:dyDescent="0.25">
      <c r="A6" s="12" t="s">
        <v>27</v>
      </c>
      <c r="B6" s="12" t="s">
        <v>22</v>
      </c>
      <c r="C6" s="12" t="s">
        <v>29</v>
      </c>
      <c r="D6" s="12" t="s">
        <v>24</v>
      </c>
      <c r="E6" s="12" t="s">
        <v>26</v>
      </c>
      <c r="F6" s="12" t="s">
        <v>25</v>
      </c>
      <c r="G6" s="10">
        <v>15000</v>
      </c>
      <c r="H6" s="10">
        <v>15000</v>
      </c>
      <c r="I6" s="10">
        <v>10917.09</v>
      </c>
      <c r="J6" s="5"/>
      <c r="K6" s="5"/>
      <c r="L6" s="5"/>
      <c r="M6" s="8" t="s">
        <v>17</v>
      </c>
      <c r="N6" s="7">
        <f>IF(G6&gt;0,I6/G6,0)</f>
        <v>0.72780600000000006</v>
      </c>
      <c r="O6" s="7">
        <f>IF(H6&gt;0,I6/H6,0)</f>
        <v>0.72780600000000006</v>
      </c>
      <c r="P6" s="6">
        <f>IF(J6=0,0,L6/J6)</f>
        <v>0</v>
      </c>
      <c r="Q6" s="6">
        <f>IF(L6=0,0,L6/K6)</f>
        <v>0</v>
      </c>
    </row>
    <row r="7" spans="1:17" x14ac:dyDescent="0.25">
      <c r="A7" s="12" t="s">
        <v>27</v>
      </c>
      <c r="B7" s="12" t="s">
        <v>22</v>
      </c>
      <c r="C7" s="12" t="s">
        <v>30</v>
      </c>
      <c r="D7" s="12" t="s">
        <v>24</v>
      </c>
      <c r="E7" s="12" t="s">
        <v>26</v>
      </c>
      <c r="F7" s="12" t="s">
        <v>25</v>
      </c>
      <c r="G7" s="10">
        <v>2000</v>
      </c>
      <c r="H7" s="10">
        <v>2000</v>
      </c>
      <c r="I7" s="10">
        <v>0</v>
      </c>
      <c r="J7" s="5"/>
      <c r="K7" s="5"/>
      <c r="L7" s="5"/>
      <c r="M7" s="8" t="s">
        <v>17</v>
      </c>
      <c r="N7" s="7">
        <f>IF(G7&gt;0,I7/G7,0)</f>
        <v>0</v>
      </c>
      <c r="O7" s="7">
        <f>IF(H7&gt;0,I7/H7,0)</f>
        <v>0</v>
      </c>
      <c r="P7" s="6">
        <f>IF(J7=0,0,L7/J7)</f>
        <v>0</v>
      </c>
      <c r="Q7" s="6">
        <f>IF(L7=0,0,L7/K7)</f>
        <v>0</v>
      </c>
    </row>
    <row r="8" spans="1:17" x14ac:dyDescent="0.25">
      <c r="G8" s="11">
        <f>SUM(G4:G7)</f>
        <v>56000</v>
      </c>
      <c r="H8" s="11">
        <f>SUM(H4:H7)</f>
        <v>56000</v>
      </c>
      <c r="I8" s="11">
        <f>SUM(I4:I7)</f>
        <v>10917.09</v>
      </c>
      <c r="P8" s="13">
        <f t="shared" ref="P8" si="0">IF(J8=0,0,L8/J8)</f>
        <v>0</v>
      </c>
      <c r="Q8" s="13">
        <f t="shared" ref="Q8" si="1">IF(L8=0,0,L8/K8)</f>
        <v>0</v>
      </c>
    </row>
    <row r="13" spans="1:17" x14ac:dyDescent="0.25">
      <c r="B13" s="22"/>
      <c r="C13" s="22"/>
      <c r="D13" s="22"/>
      <c r="E13" s="22"/>
      <c r="F13" s="22"/>
    </row>
    <row r="14" spans="1:17" x14ac:dyDescent="0.25">
      <c r="B14" s="23"/>
      <c r="C14" s="24"/>
      <c r="D14" s="25"/>
      <c r="E14" s="24"/>
      <c r="F14" s="24"/>
    </row>
    <row r="15" spans="1:17" x14ac:dyDescent="0.25">
      <c r="B15" s="23"/>
      <c r="C15" s="24"/>
      <c r="D15" s="25"/>
      <c r="E15" s="24"/>
      <c r="F15" s="24"/>
    </row>
    <row r="16" spans="1:17" x14ac:dyDescent="0.25">
      <c r="B16" s="26"/>
      <c r="C16" s="24"/>
      <c r="D16" s="26"/>
      <c r="E16" s="24"/>
      <c r="F16" s="24"/>
    </row>
    <row r="17" spans="2:6" x14ac:dyDescent="0.25">
      <c r="B17" s="26"/>
      <c r="C17" s="24"/>
      <c r="D17" s="26"/>
      <c r="E17" s="24"/>
      <c r="F17" s="24"/>
    </row>
    <row r="18" spans="2:6" x14ac:dyDescent="0.25">
      <c r="B18" s="26"/>
      <c r="C18" s="24"/>
      <c r="D18" s="27"/>
      <c r="E18" s="24"/>
      <c r="F18" s="24"/>
    </row>
    <row r="19" spans="2:6" x14ac:dyDescent="0.25">
      <c r="B19" s="28"/>
      <c r="C19" s="24"/>
      <c r="D19" s="24"/>
      <c r="E19" s="24"/>
      <c r="F19" s="24"/>
    </row>
    <row r="20" spans="2:6" x14ac:dyDescent="0.25">
      <c r="B20" s="25"/>
      <c r="C20" s="24"/>
      <c r="D20" s="24"/>
      <c r="E20" s="24"/>
      <c r="F20" s="24"/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IM206</cp:lastModifiedBy>
  <cp:lastPrinted>2024-10-14T16:00:26Z</cp:lastPrinted>
  <dcterms:created xsi:type="dcterms:W3CDTF">2023-06-21T19:35:53Z</dcterms:created>
  <dcterms:modified xsi:type="dcterms:W3CDTF">2024-10-14T16:00:45Z</dcterms:modified>
</cp:coreProperties>
</file>